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ASUSTP410U\Documents\Jorge\"/>
    </mc:Choice>
  </mc:AlternateContent>
  <xr:revisionPtr revIDLastSave="0" documentId="8_{6EBB2447-70FB-495C-9B47-54A7E43D3DDD}" xr6:coauthVersionLast="47" xr6:coauthVersionMax="47" xr10:uidLastSave="{00000000-0000-0000-0000-000000000000}"/>
  <bookViews>
    <workbookView xWindow="-108" yWindow="-108" windowWidth="23256" windowHeight="12576" activeTab="1" xr2:uid="{D6BF3922-FBD2-42C3-BE6A-5F17351E3211}"/>
  </bookViews>
  <sheets>
    <sheet name="Hoja1" sheetId="1" r:id="rId1"/>
    <sheet name="R597" sheetId="3" r:id="rId2"/>
    <sheet name="Hoja de Estatu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5" i="3" l="1"/>
  <c r="H75" i="3"/>
</calcChain>
</file>

<file path=xl/sharedStrings.xml><?xml version="1.0" encoding="utf-8"?>
<sst xmlns="http://schemas.openxmlformats.org/spreadsheetml/2006/main" count="295" uniqueCount="108">
  <si>
    <t xml:space="preserve"> ID</t>
  </si>
  <si>
    <t>Actividades</t>
  </si>
  <si>
    <t>Duración</t>
  </si>
  <si>
    <t>Fecha Inicio</t>
  </si>
  <si>
    <t>Fecha Fin</t>
  </si>
  <si>
    <t xml:space="preserve">Solicitante </t>
  </si>
  <si>
    <t>Recursos</t>
  </si>
  <si>
    <t>1 día</t>
  </si>
  <si>
    <t>Notificaciones por correo electrónico</t>
  </si>
  <si>
    <t>Dar de alta notificaciones para el administrador y para el empleado cuando se registre un nuevo descanso, por el momento seria por correo electrónico</t>
  </si>
  <si>
    <t>Veronica Colin</t>
  </si>
  <si>
    <t>Elvis Cruz</t>
  </si>
  <si>
    <t>Sistematización de notificaciones via Whatsapp</t>
  </si>
  <si>
    <t>Dar de alta whatsapp business para las notificaciones via whatsapp necesarias para BestRoute (Este debe ser con un número específico de BEstRoute, de preferencia proporcionado por ellos)</t>
  </si>
  <si>
    <t>Cuando se ha completado el proceso de alta, hacer un consumo de api para el envío de notificaciones</t>
  </si>
  <si>
    <t>En caso de ser necesario, realizar un registro de template para el envío de notificaciones, que permita inicio de "conversaciones", incluir en el template "Este es un mensaje automatizado, por faovr no contestar"</t>
  </si>
  <si>
    <t>1 dia</t>
  </si>
  <si>
    <t>ACTUALIZACIÓN DE NOTIFICACIONES DE BESTROUTE</t>
  </si>
  <si>
    <t>Estatus</t>
  </si>
  <si>
    <t>Pendiente</t>
  </si>
  <si>
    <t>Sin iniciar</t>
  </si>
  <si>
    <t>Detenido</t>
  </si>
  <si>
    <t>(En caso de que se requiera posponer el procedimiento)</t>
  </si>
  <si>
    <t>En proceso</t>
  </si>
  <si>
    <t>Completado</t>
  </si>
  <si>
    <t>Verificado</t>
  </si>
  <si>
    <t>(Una vez que ha pasado por las pruebas necesarias y ha sido aceptado)</t>
  </si>
  <si>
    <t>Manual de uso</t>
  </si>
  <si>
    <t>Realización de un manual de uso de las distintas funcionalidades agregadas, hecho del R597</t>
  </si>
  <si>
    <t>Liberación de app móvil</t>
  </si>
  <si>
    <t>Verificar que la app móvil se descargue e instale en dispositivos móviles, en caso de ser necesario, agregar al manual el proceso de descarga o crear un nuevo manual para el proceso de descarga</t>
  </si>
  <si>
    <t>AJUSTES AL SISTEMA PARA SOLICITUD DE EMPLEO Y ADMINISTRACIÓN DE BONOS</t>
  </si>
  <si>
    <t>Horas de trabajo</t>
  </si>
  <si>
    <t xml:space="preserve">APLICACIÓN MÓVIL 
</t>
  </si>
  <si>
    <t>Agregar en la parte de asignaciones la fecha para que los choferes puedan visualizar a que dia corresponde</t>
  </si>
  <si>
    <t xml:space="preserve">Verónica Colin </t>
  </si>
  <si>
    <t>Jorge Díaz</t>
  </si>
  <si>
    <t>Función para que el operador pueda cambiar de Auxiliar asignado</t>
  </si>
  <si>
    <t xml:space="preserve">MODULO - CARGA  NÓMINA 
</t>
  </si>
  <si>
    <t>Visualizar en el mensaje de carga cuales recibos fueron los que no cargaron y mandar el folio fiscal para que lo pueden identificar y descargar en formato ZIP.</t>
  </si>
  <si>
    <t>ADMINISTRACIÓN DE BONOS DE RENDIMIENTO</t>
  </si>
  <si>
    <t xml:space="preserve">Creación de función para el cálculo automádico de rendimiento en la entrega de paquetes </t>
  </si>
  <si>
    <t>Verónica Colín</t>
  </si>
  <si>
    <t xml:space="preserve">Función para mostrar en la interfaz del sistema los resultados por operador diario y semanal </t>
  </si>
  <si>
    <t xml:space="preserve">Función para mostrar en la App del sistema los resultados por operador diario y semanal </t>
  </si>
  <si>
    <t>Función para generar un PDF con los resultados de los merecedores del bono</t>
  </si>
  <si>
    <t>Opción para que el administrador capture el índicador del porcentaje para asignación de bonos</t>
  </si>
  <si>
    <t xml:space="preserve">MODULO - TALLERES 
</t>
  </si>
  <si>
    <t>Agregar en el el registro de talleres un campo para registrar correo electrónico y teléfono</t>
  </si>
  <si>
    <t>Agregar en el modulo de talleres el listado de unidades para que el taller encargado del servicio pueda seleecionar el Vehiculo al que se le realizo el servicio.</t>
  </si>
  <si>
    <t xml:space="preserve">Agregar campos abiertos ( descripción del servicio y monto ) ademas de cargar el PDF y XML de la factura u otros archivos relacionados </t>
  </si>
  <si>
    <t xml:space="preserve">Agregar función para disparar un correo al administrador(veronica ) con la descripción, monto y documentos que cargaron previamente para validar el servicio de la unidad </t>
  </si>
  <si>
    <t>Agregar opción para que el aministrador pueda cargar el comprobante de pago del servicio y pueda ser visualizado por el taller ademas de enviarlo por correo que tiene registrado.</t>
  </si>
  <si>
    <t xml:space="preserve">Generar reporte de servicios por unidad (donde incluye información general de la unidad, fechas, montos y descripción de los servicios) y total </t>
  </si>
  <si>
    <t xml:space="preserve">Generar reporte de servicios general por  unidad (donde incluye información general de la unidad, fechas, montos y descripción de los servicios) y total </t>
  </si>
  <si>
    <t xml:space="preserve">MODULO - PERFILES 
</t>
  </si>
  <si>
    <t>Agregar un modulo de usuarios, para que el administrador pueda dar de alta un nuevo usuario y poder asignarle módulos a consultar.</t>
  </si>
  <si>
    <t>Agregar función para que el administrador pueda definir si el usuario que va a dar de alta tambien va ser empleado o solo será usuario del sistema.</t>
  </si>
  <si>
    <t>En el listado de usuario se visualizara el tipo de ROL (Administrador, Auxiliar, contador, Abogado o taller. Etc)</t>
  </si>
  <si>
    <t xml:space="preserve">Agregar catalogo para que el administrador pueda definir el tipo de rol y asignar los módulos que visualizara el rol </t>
  </si>
  <si>
    <t xml:space="preserve">MODULO - VEHÍCULOS ( INCIDENCIAS, PAGO DE TENECIA, INFRACCIONES ETC)
</t>
  </si>
  <si>
    <t xml:space="preserve">Agregar función para mostrar información sobre pago de tenencia de un vehículo </t>
  </si>
  <si>
    <t xml:space="preserve">Agregar función para mostrar información sobre infracciones de un Vehículo </t>
  </si>
  <si>
    <t xml:space="preserve">Función para el desglose de pagos </t>
  </si>
  <si>
    <t xml:space="preserve">Función para generar las líneas de captura si así lo requiere </t>
  </si>
  <si>
    <t xml:space="preserve">MODULO - REPORTES 
</t>
  </si>
  <si>
    <t xml:space="preserve">validar caracteres especiales en cada reporte que se genera </t>
  </si>
  <si>
    <t>Agregar formato a las columnas al momento de exportar a excel y aplicar formulas</t>
  </si>
  <si>
    <t xml:space="preserve">PAGINA WEB 
</t>
  </si>
  <si>
    <t xml:space="preserve">Agregar nueva sección en la pagina WEB Bolsa de trabajo </t>
  </si>
  <si>
    <t>agregar a la sección un formulario básico como nombre, correo, teléfono y edad, ahí mismo le va a permitir adjuntar documentos(solicitud llenada, CV, etc.)</t>
  </si>
  <si>
    <t>Se enviara correo al administrador con la información adjunta del empleado para poder revisar.</t>
  </si>
  <si>
    <t>Esta información tambien se guardara en el sistema de Best Route,  una vez validada la información, el administrador pueda generar un link para el llenado personalizado de la solicitud de empleo que se enviara al correo que registro previamente el postulante</t>
  </si>
  <si>
    <t>Rediseño de  página web**</t>
  </si>
  <si>
    <t>6 días</t>
  </si>
  <si>
    <t>**</t>
  </si>
  <si>
    <t xml:space="preserve">SOLICITUD DE EMPLEO </t>
  </si>
  <si>
    <t>Bases de datos solicitud de empleo</t>
  </si>
  <si>
    <t>Creación de base de datos para la solicitud de empleo</t>
  </si>
  <si>
    <t xml:space="preserve">Creación de tablas temporales para almacenar información "Datos personales" </t>
  </si>
  <si>
    <t xml:space="preserve">Creación de tablas temporales para almacenar información "Documentación" </t>
  </si>
  <si>
    <t xml:space="preserve">Creación de tablas temporales para almacenar información "Estado de salud y hábitos" </t>
  </si>
  <si>
    <t xml:space="preserve">Creación de tablas temporales para almacenar información "Datos familiares" </t>
  </si>
  <si>
    <t xml:space="preserve">Creación de tablas temporales para almacenar información "Escolaridad" </t>
  </si>
  <si>
    <t xml:space="preserve">Creación de tablas temporales para almacenar información "Conocimientos generales" </t>
  </si>
  <si>
    <t xml:space="preserve">Creación de tablas temporales para almacenar información "Empleo actual y anteriores" </t>
  </si>
  <si>
    <t xml:space="preserve">Creación de tablas temporales para almacenar información "Referencias personales" </t>
  </si>
  <si>
    <t xml:space="preserve">Creación de tablas temporales para almacenar información "Datos generales" </t>
  </si>
  <si>
    <t xml:space="preserve">Creación de tablas temporales para almacenar información "Datos económicos" </t>
  </si>
  <si>
    <t xml:space="preserve">Creación de tablas temporales para almacenar información "Información integral" </t>
  </si>
  <si>
    <t>Interfaz solicitud de empleos</t>
  </si>
  <si>
    <t>Diseño de formularios en el sistema web para la solicitud de empleos</t>
  </si>
  <si>
    <t xml:space="preserve">Diseño de formularios en el sistema web para "Datos personales" </t>
  </si>
  <si>
    <t xml:space="preserve">Diseño de formularios en el sistema web para"Documentación" </t>
  </si>
  <si>
    <t xml:space="preserve">Diseño de formularios en el sistema web para "Estado de salud y hábitos" </t>
  </si>
  <si>
    <t xml:space="preserve">Diseño de formularios en el sistema web para "Datos familiares" </t>
  </si>
  <si>
    <t xml:space="preserve">Diseño de formularios en el sistema web para "Escolaridad" </t>
  </si>
  <si>
    <t xml:space="preserve">Diseño de formularios en el sistema web para "Conocimientos generales" </t>
  </si>
  <si>
    <t xml:space="preserve">Diseño de formularios en el sistema web para "Empleo actual y anteriores" </t>
  </si>
  <si>
    <t xml:space="preserve">Diseño de formularios en el sistema web para "Referencias personales" </t>
  </si>
  <si>
    <t xml:space="preserve">Diseño de formularios en el sistema web para"Datos generales" </t>
  </si>
  <si>
    <t xml:space="preserve">Diseño de formularios en el sistema web para "Datos económicos" </t>
  </si>
  <si>
    <t xml:space="preserve">Diseño de formularios en el sistema web para "Información integral" </t>
  </si>
  <si>
    <t>Función para generar PDF</t>
  </si>
  <si>
    <t>Notificaciones</t>
  </si>
  <si>
    <t>Crreación de proceso para envío de notificaciones vía correo, cuando se genere una nueva solicitud</t>
  </si>
  <si>
    <t>El correo adjuntará el PDF que genere el sistema</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</si>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</sst>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A]d&quot; de &quot;mmmm&quot; de &quot;yyyy"/>
    <numFmt numFmtId="165" formatCode="_-* #,##0.0\ [$һ.-46D]_-;\-* #,##0.0\ [$һ.-46D]_-;_-* &quot;-&quot;??\ [$һ.-46D]_-;_-@"/>
    <numFmt numFmtId="166" formatCode="_-&quot;$&quot;* #,##0.0_-;\-&quot;$&quot;* #,##0.0_-;_-&quot;$&quot;* &quot;-&quot;?_-;_-@_-"/>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rgb="FF000000"/>
      <name val="Arial"/>
      <family val="2"/>
    </font>
    <font>
      <b/>
      <sz val="11"/>
      <color rgb="FF000000"/>
      <name val="Calibri"/>
      <family val="2"/>
    </font>
    <font>
      <b/>
      <sz val="16"/>
      <color rgb="FFFFFFFF"/>
      <name val="Calibri"/>
      <family val="2"/>
    </font>
    <font>
      <sz val="10"/>
      <name val="Arial"/>
      <family val="2"/>
    </font>
    <font>
      <sz val="11"/>
      <color rgb="FF000000"/>
      <name val="Calibri Light"/>
      <family val="2"/>
      <scheme val="major"/>
    </font>
    <font>
      <sz val="11"/>
      <color rgb="FF000000"/>
      <name val="Calibri"/>
      <family val="2"/>
    </font>
    <font>
      <b/>
      <sz val="11"/>
      <color rgb="FFFFFFFF"/>
      <name val="Calibri"/>
      <family val="2"/>
    </font>
    <font>
      <b/>
      <sz val="11"/>
      <color rgb="FFFFFFFF"/>
      <name val="Calibri Light"/>
      <family val="2"/>
      <scheme val="major"/>
    </font>
    <font>
      <b/>
      <sz val="12"/>
      <color rgb="FFFFFFFF"/>
      <name val="Calibri Light"/>
      <family val="2"/>
      <scheme val="major"/>
    </font>
    <font>
      <sz val="12"/>
      <name val="Calibri Light"/>
      <family val="2"/>
      <scheme val="major"/>
    </font>
    <font>
      <sz val="12"/>
      <color rgb="FF000000"/>
      <name val="Calibri Light"/>
      <family val="2"/>
      <scheme val="major"/>
    </font>
    <font>
      <sz val="26"/>
      <color theme="0"/>
      <name val="Calibri"/>
      <family val="2"/>
      <scheme val="minor"/>
    </font>
    <font>
      <b/>
      <sz val="11"/>
      <color rgb="FF000000"/>
      <name val="Calibri"/>
      <family val="2"/>
      <scheme val="minor"/>
    </font>
    <font>
      <b/>
      <sz val="12"/>
      <color theme="0"/>
      <name val="Calibri"/>
      <family val="2"/>
      <scheme val="minor"/>
    </font>
    <font>
      <sz val="11"/>
      <color rgb="FF000000"/>
      <name val="Calibri"/>
      <family val="2"/>
      <scheme val="minor"/>
    </font>
    <font>
      <sz val="10"/>
      <color rgb="FF000000"/>
      <name val="Calibri"/>
      <family val="2"/>
      <scheme val="minor"/>
    </font>
    <font>
      <sz val="12"/>
      <name val="Calibri"/>
      <family val="2"/>
      <scheme val="minor"/>
    </font>
    <font>
      <b/>
      <sz val="12"/>
      <color rgb="FFFFFFFF"/>
      <name val="Calibri"/>
      <family val="2"/>
      <scheme val="minor"/>
    </font>
    <font>
      <sz val="12"/>
      <color theme="1"/>
      <name val="Calibri"/>
      <family val="2"/>
      <scheme val="minor"/>
    </font>
    <font>
      <sz val="11"/>
      <name val="Calibri"/>
      <family val="2"/>
      <scheme val="minor"/>
    </font>
    <font>
      <b/>
      <i/>
      <sz val="11"/>
      <name val="Calibri"/>
      <family val="2"/>
      <scheme val="minor"/>
    </font>
    <font>
      <b/>
      <i/>
      <sz val="11"/>
      <color rgb="FF000000"/>
      <name val="Calibri"/>
      <family val="2"/>
      <scheme val="minor"/>
    </font>
    <font>
      <sz val="12"/>
      <color rgb="FF000000"/>
      <name val="Calibri"/>
      <family val="2"/>
      <scheme val="minor"/>
    </font>
    <font>
      <b/>
      <sz val="18"/>
      <color rgb="FF000000"/>
      <name val="Calibri"/>
      <family val="2"/>
      <scheme val="minor"/>
    </font>
  </fonts>
  <fills count="16">
    <fill>
      <patternFill patternType="none"/>
    </fill>
    <fill>
      <patternFill patternType="gray125"/>
    </fill>
    <fill>
      <patternFill patternType="solid">
        <fgColor rgb="FF44546A"/>
        <bgColor rgb="FF44546A"/>
      </patternFill>
    </fill>
    <fill>
      <patternFill patternType="solid">
        <fgColor rgb="FF5B9BD5"/>
        <bgColor rgb="FF5B9BD5"/>
      </patternFill>
    </fill>
    <fill>
      <patternFill patternType="solid">
        <fgColor rgb="FF595959"/>
        <bgColor rgb="FF595959"/>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002060"/>
        <bgColor indexed="64"/>
      </patternFill>
    </fill>
    <fill>
      <patternFill patternType="solid">
        <fgColor rgb="FF0070C0"/>
        <bgColor indexed="64"/>
      </patternFill>
    </fill>
    <fill>
      <patternFill patternType="solid">
        <fgColor theme="2" tint="-0.749992370372631"/>
        <bgColor indexed="64"/>
      </patternFill>
    </fill>
    <fill>
      <patternFill patternType="solid">
        <fgColor theme="4"/>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right style="thin">
        <color indexed="64"/>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2">
    <xf numFmtId="0" fontId="0" fillId="0" borderId="0"/>
    <xf numFmtId="0" fontId="4" fillId="0" borderId="0"/>
  </cellStyleXfs>
  <cellXfs count="86">
    <xf numFmtId="0" fontId="0" fillId="0" borderId="0" xfId="0"/>
    <xf numFmtId="0" fontId="5" fillId="2" borderId="0" xfId="1" applyFont="1" applyFill="1"/>
    <xf numFmtId="0" fontId="6" fillId="2" borderId="0" xfId="1" applyFont="1" applyFill="1" applyAlignment="1">
      <alignment horizontal="center"/>
    </xf>
    <xf numFmtId="0" fontId="7" fillId="0" borderId="0" xfId="1" applyFont="1"/>
    <xf numFmtId="0" fontId="5" fillId="0" borderId="0" xfId="1" applyFont="1"/>
    <xf numFmtId="0" fontId="8" fillId="0" borderId="0" xfId="1" applyFont="1"/>
    <xf numFmtId="0" fontId="9" fillId="0" borderId="0" xfId="1" applyFont="1" applyAlignment="1">
      <alignment horizontal="center" vertical="center"/>
    </xf>
    <xf numFmtId="0" fontId="9" fillId="0" borderId="0" xfId="1" applyFont="1" applyAlignment="1">
      <alignment horizontal="center"/>
    </xf>
    <xf numFmtId="0" fontId="9" fillId="0" borderId="0" xfId="1" applyFont="1"/>
    <xf numFmtId="0" fontId="10" fillId="3" borderId="1" xfId="1" applyFont="1" applyFill="1" applyBorder="1" applyAlignment="1">
      <alignment horizontal="center"/>
    </xf>
    <xf numFmtId="0" fontId="11" fillId="3" borderId="1" xfId="1" applyFont="1" applyFill="1" applyBorder="1" applyAlignment="1">
      <alignment horizontal="center"/>
    </xf>
    <xf numFmtId="0" fontId="10" fillId="3" borderId="1" xfId="1" applyFont="1" applyFill="1" applyBorder="1" applyAlignment="1">
      <alignment horizontal="center" vertical="center"/>
    </xf>
    <xf numFmtId="0" fontId="10" fillId="3" borderId="2" xfId="1" applyFont="1" applyFill="1" applyBorder="1" applyAlignment="1">
      <alignment horizontal="center" vertical="center"/>
    </xf>
    <xf numFmtId="0" fontId="10" fillId="3" borderId="3" xfId="1" applyFont="1" applyFill="1" applyBorder="1" applyAlignment="1">
      <alignment horizontal="center"/>
    </xf>
    <xf numFmtId="0" fontId="5" fillId="0" borderId="5" xfId="1" applyFont="1" applyBorder="1" applyAlignment="1">
      <alignment horizontal="center" wrapText="1"/>
    </xf>
    <xf numFmtId="0" fontId="12" fillId="4" borderId="5" xfId="1" applyFont="1" applyFill="1" applyBorder="1" applyAlignment="1">
      <alignment horizontal="left" vertical="top" wrapText="1"/>
    </xf>
    <xf numFmtId="0" fontId="9" fillId="4" borderId="6" xfId="1" applyFont="1" applyFill="1" applyBorder="1" applyAlignment="1">
      <alignment horizontal="center" vertical="center"/>
    </xf>
    <xf numFmtId="14" fontId="9" fillId="4" borderId="1" xfId="1" applyNumberFormat="1" applyFont="1" applyFill="1" applyBorder="1" applyAlignment="1">
      <alignment horizontal="center"/>
    </xf>
    <xf numFmtId="14" fontId="9" fillId="4" borderId="2" xfId="1" applyNumberFormat="1" applyFont="1" applyFill="1" applyBorder="1" applyAlignment="1">
      <alignment horizontal="center" vertical="center"/>
    </xf>
    <xf numFmtId="0" fontId="9" fillId="4" borderId="7" xfId="1" applyFont="1" applyFill="1" applyBorder="1"/>
    <xf numFmtId="0" fontId="3" fillId="5" borderId="5" xfId="1" applyFont="1" applyFill="1" applyBorder="1" applyAlignment="1">
      <alignment horizontal="center" vertical="center" wrapText="1"/>
    </xf>
    <xf numFmtId="0" fontId="13" fillId="0" borderId="5" xfId="1" applyFont="1" applyBorder="1" applyAlignment="1">
      <alignment horizontal="left" vertical="top" wrapText="1"/>
    </xf>
    <xf numFmtId="0" fontId="1" fillId="0" borderId="8" xfId="1" applyFont="1" applyBorder="1" applyAlignment="1">
      <alignment horizontal="center" vertical="center" wrapText="1"/>
    </xf>
    <xf numFmtId="164" fontId="9" fillId="5" borderId="1" xfId="1" applyNumberFormat="1" applyFont="1" applyFill="1" applyBorder="1" applyAlignment="1">
      <alignment horizontal="center" vertical="center" wrapText="1"/>
    </xf>
    <xf numFmtId="14" fontId="1" fillId="5" borderId="9" xfId="1" applyNumberFormat="1" applyFont="1" applyFill="1" applyBorder="1" applyAlignment="1">
      <alignment horizontal="center" vertical="center" wrapText="1"/>
    </xf>
    <xf numFmtId="0" fontId="1" fillId="5" borderId="5" xfId="1" applyFont="1" applyFill="1" applyBorder="1" applyAlignment="1">
      <alignment horizontal="center" vertical="center" wrapText="1"/>
    </xf>
    <xf numFmtId="0" fontId="9" fillId="4" borderId="11" xfId="1" applyFont="1" applyFill="1" applyBorder="1" applyAlignment="1">
      <alignment horizontal="center" vertical="center"/>
    </xf>
    <xf numFmtId="14" fontId="9" fillId="4" borderId="10" xfId="1" applyNumberFormat="1" applyFont="1" applyFill="1" applyBorder="1" applyAlignment="1">
      <alignment horizontal="center"/>
    </xf>
    <xf numFmtId="14" fontId="9" fillId="4" borderId="12" xfId="1" applyNumberFormat="1" applyFont="1" applyFill="1" applyBorder="1" applyAlignment="1">
      <alignment horizontal="center" vertical="center"/>
    </xf>
    <xf numFmtId="0" fontId="9" fillId="4" borderId="13" xfId="1" applyFont="1" applyFill="1" applyBorder="1"/>
    <xf numFmtId="0" fontId="14" fillId="0" borderId="5" xfId="1" applyFont="1" applyBorder="1" applyAlignment="1">
      <alignment horizontal="left" wrapText="1"/>
    </xf>
    <xf numFmtId="0" fontId="14" fillId="0" borderId="5" xfId="1" applyFont="1" applyBorder="1" applyAlignment="1">
      <alignment wrapText="1"/>
    </xf>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0" fillId="11" borderId="0" xfId="0" applyFill="1"/>
    <xf numFmtId="0" fontId="15" fillId="12" borderId="0" xfId="0" applyFont="1" applyFill="1"/>
    <xf numFmtId="0" fontId="0" fillId="0" borderId="0" xfId="0" applyFont="1"/>
    <xf numFmtId="0" fontId="0" fillId="13" borderId="0" xfId="0" applyFill="1"/>
    <xf numFmtId="0" fontId="1" fillId="0" borderId="14" xfId="1" applyFont="1" applyFill="1" applyBorder="1" applyAlignment="1">
      <alignment horizontal="center" vertical="center" wrapText="1"/>
    </xf>
    <xf numFmtId="0" fontId="3" fillId="5" borderId="4"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0" fillId="0" borderId="0" xfId="0" applyAlignment="1">
      <alignment wrapText="1"/>
    </xf>
    <xf numFmtId="0" fontId="4" fillId="0" borderId="0" xfId="1"/>
    <xf numFmtId="0" fontId="16" fillId="0" borderId="5" xfId="1" applyFont="1" applyBorder="1" applyAlignment="1">
      <alignment horizontal="center" wrapText="1"/>
    </xf>
    <xf numFmtId="0" fontId="17" fillId="14" borderId="5" xfId="1" applyFont="1" applyFill="1" applyBorder="1" applyAlignment="1">
      <alignment vertical="top" wrapText="1"/>
    </xf>
    <xf numFmtId="0" fontId="18" fillId="14" borderId="1" xfId="1" applyFont="1" applyFill="1" applyBorder="1" applyAlignment="1">
      <alignment horizontal="center" vertical="center" wrapText="1"/>
    </xf>
    <xf numFmtId="164" fontId="18" fillId="14" borderId="1" xfId="1" applyNumberFormat="1" applyFont="1" applyFill="1" applyBorder="1" applyAlignment="1">
      <alignment horizontal="center" vertical="center" wrapText="1"/>
    </xf>
    <xf numFmtId="14" fontId="18" fillId="14" borderId="1" xfId="1" applyNumberFormat="1" applyFont="1" applyFill="1" applyBorder="1" applyAlignment="1">
      <alignment horizontal="center" vertical="center" wrapText="1"/>
    </xf>
    <xf numFmtId="0" fontId="18" fillId="14" borderId="2" xfId="1" applyFont="1" applyFill="1" applyBorder="1" applyAlignment="1">
      <alignment horizontal="center" vertical="center" wrapText="1"/>
    </xf>
    <xf numFmtId="0" fontId="19" fillId="0" borderId="0" xfId="1" applyFont="1"/>
    <xf numFmtId="0" fontId="20" fillId="0" borderId="5" xfId="1" applyFont="1" applyBorder="1" applyAlignment="1">
      <alignment vertical="center" wrapText="1"/>
    </xf>
    <xf numFmtId="0" fontId="18" fillId="0" borderId="1" xfId="1" applyFont="1" applyBorder="1" applyAlignment="1">
      <alignment horizontal="center" vertical="center" wrapText="1"/>
    </xf>
    <xf numFmtId="164" fontId="18" fillId="0" borderId="1" xfId="1" applyNumberFormat="1" applyFont="1" applyBorder="1" applyAlignment="1">
      <alignment horizontal="center" vertical="center" wrapText="1"/>
    </xf>
    <xf numFmtId="14" fontId="18" fillId="0" borderId="1" xfId="1" applyNumberFormat="1" applyFont="1" applyBorder="1" applyAlignment="1">
      <alignment horizontal="center" vertical="center" wrapText="1"/>
    </xf>
    <xf numFmtId="0" fontId="18" fillId="0" borderId="2" xfId="1" applyFont="1" applyBorder="1" applyAlignment="1">
      <alignment horizontal="center" vertical="center" wrapText="1"/>
    </xf>
    <xf numFmtId="0" fontId="1" fillId="0" borderId="5" xfId="1" applyFont="1" applyBorder="1" applyAlignment="1">
      <alignment horizontal="center" vertical="center" wrapText="1"/>
    </xf>
    <xf numFmtId="0" fontId="16" fillId="0" borderId="15" xfId="1" applyFont="1" applyBorder="1" applyAlignment="1">
      <alignment horizontal="center" wrapText="1"/>
    </xf>
    <xf numFmtId="0" fontId="21" fillId="4" borderId="16" xfId="1" applyFont="1" applyFill="1" applyBorder="1" applyAlignment="1">
      <alignment horizontal="left" vertical="top" wrapText="1"/>
    </xf>
    <xf numFmtId="0" fontId="18" fillId="4" borderId="16" xfId="1" applyFont="1" applyFill="1" applyBorder="1" applyAlignment="1">
      <alignment horizontal="center" vertical="center"/>
    </xf>
    <xf numFmtId="14" fontId="18" fillId="4" borderId="16" xfId="1" applyNumberFormat="1" applyFont="1" applyFill="1" applyBorder="1" applyAlignment="1">
      <alignment horizontal="center"/>
    </xf>
    <xf numFmtId="14" fontId="18" fillId="4" borderId="16" xfId="1" applyNumberFormat="1" applyFont="1" applyFill="1" applyBorder="1" applyAlignment="1">
      <alignment horizontal="center" vertical="center"/>
    </xf>
    <xf numFmtId="0" fontId="18" fillId="4" borderId="15" xfId="1" applyFont="1" applyFill="1" applyBorder="1" applyAlignment="1">
      <alignment horizontal="center" vertical="center"/>
    </xf>
    <xf numFmtId="0" fontId="18" fillId="4" borderId="17" xfId="1" applyFont="1" applyFill="1" applyBorder="1"/>
    <xf numFmtId="0" fontId="3" fillId="0" borderId="5" xfId="1" applyFont="1" applyBorder="1" applyAlignment="1">
      <alignment horizontal="center" wrapText="1"/>
    </xf>
    <xf numFmtId="0" fontId="22" fillId="0" borderId="5" xfId="1" applyFont="1" applyBorder="1" applyAlignment="1">
      <alignment horizontal="left" vertical="center" wrapText="1"/>
    </xf>
    <xf numFmtId="14" fontId="1" fillId="0" borderId="5" xfId="1" applyNumberFormat="1" applyFont="1" applyBorder="1" applyAlignment="1">
      <alignment horizontal="center" vertical="center" wrapText="1"/>
    </xf>
    <xf numFmtId="0" fontId="1" fillId="0" borderId="5" xfId="1" applyFont="1" applyBorder="1" applyAlignment="1">
      <alignment horizontal="center"/>
    </xf>
    <xf numFmtId="0" fontId="2" fillId="14" borderId="5" xfId="1" applyFont="1" applyFill="1" applyBorder="1" applyAlignment="1">
      <alignment vertical="top" wrapText="1"/>
    </xf>
    <xf numFmtId="0" fontId="23" fillId="0" borderId="5" xfId="1" applyFont="1" applyBorder="1" applyAlignment="1">
      <alignment vertical="center" wrapText="1"/>
    </xf>
    <xf numFmtId="0" fontId="24" fillId="0" borderId="5" xfId="1" applyFont="1" applyBorder="1" applyAlignment="1">
      <alignment vertical="center" wrapText="1"/>
    </xf>
    <xf numFmtId="0" fontId="25" fillId="0" borderId="1" xfId="1" applyFont="1" applyBorder="1" applyAlignment="1">
      <alignment horizontal="center" vertical="center" wrapText="1"/>
    </xf>
    <xf numFmtId="0" fontId="22" fillId="0" borderId="0" xfId="1" applyFont="1" applyAlignment="1">
      <alignment horizontal="left" vertical="center" wrapText="1"/>
    </xf>
    <xf numFmtId="164" fontId="18" fillId="0" borderId="16" xfId="1" applyNumberFormat="1" applyFont="1" applyBorder="1" applyAlignment="1">
      <alignment horizontal="center" vertical="center" wrapText="1"/>
    </xf>
    <xf numFmtId="0" fontId="1" fillId="0" borderId="17" xfId="1" applyFont="1" applyBorder="1" applyAlignment="1">
      <alignment horizontal="center"/>
    </xf>
    <xf numFmtId="0" fontId="16" fillId="0" borderId="0" xfId="1" applyFont="1"/>
    <xf numFmtId="0" fontId="26" fillId="0" borderId="0" xfId="1" applyFont="1" applyAlignment="1">
      <alignment vertical="center" wrapText="1"/>
    </xf>
    <xf numFmtId="0" fontId="18" fillId="0" borderId="0" xfId="1" applyFont="1" applyAlignment="1">
      <alignment horizontal="center" vertical="center"/>
    </xf>
    <xf numFmtId="0" fontId="18" fillId="0" borderId="0" xfId="1" applyFont="1" applyAlignment="1">
      <alignment horizontal="center"/>
    </xf>
    <xf numFmtId="0" fontId="27" fillId="3" borderId="0" xfId="1" applyFont="1" applyFill="1" applyAlignment="1">
      <alignment horizontal="center" vertical="center"/>
    </xf>
    <xf numFmtId="165" fontId="27" fillId="3" borderId="0" xfId="1" applyNumberFormat="1" applyFont="1" applyFill="1" applyAlignment="1">
      <alignment horizontal="center"/>
    </xf>
    <xf numFmtId="166" fontId="27" fillId="15" borderId="0" xfId="1" applyNumberFormat="1" applyFont="1" applyFill="1"/>
    <xf numFmtId="0" fontId="4" fillId="0" borderId="0" xfId="1" applyAlignment="1">
      <alignment horizontal="center" vertical="center"/>
    </xf>
    <xf numFmtId="0" fontId="4" fillId="0" borderId="0" xfId="1" applyAlignment="1">
      <alignment horizontal="center"/>
    </xf>
  </cellXfs>
  <cellStyles count="2">
    <cellStyle name="Normal" xfId="0" builtinId="0"/>
    <cellStyle name="Normal 2" xfId="1" xr:uid="{5A68CB8C-C849-4812-886A-4C0A2F5C44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05D99-17AC-40A7-B8D7-5C1A49BDA0FD}">
  <dimension ref="A1:H13"/>
  <sheetViews>
    <sheetView workbookViewId="0">
      <selection activeCell="B8" sqref="B8"/>
    </sheetView>
  </sheetViews>
  <sheetFormatPr baseColWidth="10" defaultRowHeight="36.6" customHeight="1" x14ac:dyDescent="0.3"/>
  <cols>
    <col min="1" max="1" width="3.21875" bestFit="1" customWidth="1"/>
    <col min="2" max="2" width="95.88671875" bestFit="1" customWidth="1"/>
    <col min="3" max="3" width="8.5546875" bestFit="1" customWidth="1"/>
    <col min="4" max="4" width="10.88671875" bestFit="1" customWidth="1"/>
    <col min="5" max="5" width="8.77734375" bestFit="1" customWidth="1"/>
    <col min="6" max="6" width="10.21875" bestFit="1" customWidth="1"/>
    <col min="7" max="7" width="8.44140625" bestFit="1" customWidth="1"/>
  </cols>
  <sheetData>
    <row r="1" spans="1:8" ht="36.6" customHeight="1" x14ac:dyDescent="0.4">
      <c r="A1" s="1"/>
      <c r="B1" s="2" t="s">
        <v>17</v>
      </c>
      <c r="C1" s="3"/>
      <c r="D1" s="3"/>
      <c r="E1" s="3"/>
      <c r="F1" s="3"/>
      <c r="G1" s="3"/>
    </row>
    <row r="2" spans="1:8" ht="36.6" customHeight="1" x14ac:dyDescent="0.3">
      <c r="A2" s="4"/>
      <c r="B2" s="5"/>
      <c r="C2" s="6"/>
      <c r="D2" s="7"/>
      <c r="E2" s="7"/>
      <c r="F2" s="6"/>
      <c r="G2" s="8"/>
    </row>
    <row r="3" spans="1:8" ht="36.6" customHeight="1" x14ac:dyDescent="0.3">
      <c r="A3" s="9" t="s">
        <v>0</v>
      </c>
      <c r="B3" s="10" t="s">
        <v>1</v>
      </c>
      <c r="C3" s="11" t="s">
        <v>2</v>
      </c>
      <c r="D3" s="9" t="s">
        <v>3</v>
      </c>
      <c r="E3" s="9" t="s">
        <v>4</v>
      </c>
      <c r="F3" s="12" t="s">
        <v>5</v>
      </c>
      <c r="G3" s="13" t="s">
        <v>6</v>
      </c>
      <c r="H3" s="13" t="s">
        <v>18</v>
      </c>
    </row>
    <row r="4" spans="1:8" ht="36.6" customHeight="1" x14ac:dyDescent="0.3">
      <c r="A4" s="14"/>
      <c r="B4" s="15" t="s">
        <v>8</v>
      </c>
      <c r="C4" s="16"/>
      <c r="D4" s="17"/>
      <c r="E4" s="17"/>
      <c r="F4" s="18"/>
      <c r="G4" s="19"/>
      <c r="H4" s="19"/>
    </row>
    <row r="5" spans="1:8" ht="36.6" customHeight="1" x14ac:dyDescent="0.3">
      <c r="A5" s="20">
        <v>1</v>
      </c>
      <c r="B5" s="21" t="s">
        <v>9</v>
      </c>
      <c r="C5" s="22" t="s">
        <v>7</v>
      </c>
      <c r="D5" s="23"/>
      <c r="E5" s="23"/>
      <c r="F5" s="24" t="s">
        <v>10</v>
      </c>
      <c r="G5" s="25" t="s">
        <v>11</v>
      </c>
      <c r="H5" s="34"/>
    </row>
    <row r="6" spans="1:8" ht="15.6" x14ac:dyDescent="0.3">
      <c r="A6" s="14"/>
      <c r="B6" s="15" t="s">
        <v>12</v>
      </c>
      <c r="C6" s="26"/>
      <c r="D6" s="27"/>
      <c r="E6" s="27"/>
      <c r="F6" s="28"/>
      <c r="G6" s="29"/>
      <c r="H6" s="29"/>
    </row>
    <row r="7" spans="1:8" ht="42" customHeight="1" x14ac:dyDescent="0.3">
      <c r="A7" s="20">
        <v>4</v>
      </c>
      <c r="B7" s="30" t="s">
        <v>13</v>
      </c>
      <c r="C7" s="22" t="s">
        <v>7</v>
      </c>
      <c r="D7" s="23"/>
      <c r="E7" s="23"/>
      <c r="F7" s="24" t="s">
        <v>10</v>
      </c>
      <c r="G7" s="25" t="s">
        <v>11</v>
      </c>
      <c r="H7" s="34"/>
    </row>
    <row r="8" spans="1:8" ht="36.6" customHeight="1" x14ac:dyDescent="0.3">
      <c r="A8" s="20">
        <v>5</v>
      </c>
      <c r="B8" s="31" t="s">
        <v>14</v>
      </c>
      <c r="C8" s="22" t="s">
        <v>16</v>
      </c>
      <c r="D8" s="23"/>
      <c r="E8" s="23"/>
      <c r="F8" s="24"/>
      <c r="G8" s="25"/>
      <c r="H8" s="34"/>
    </row>
    <row r="9" spans="1:8" ht="60" customHeight="1" x14ac:dyDescent="0.3">
      <c r="A9" s="20">
        <v>6</v>
      </c>
      <c r="B9" s="31" t="s">
        <v>15</v>
      </c>
      <c r="C9" s="22" t="s">
        <v>7</v>
      </c>
      <c r="D9" s="23"/>
      <c r="E9" s="23"/>
      <c r="F9" s="24" t="s">
        <v>10</v>
      </c>
      <c r="G9" s="25" t="s">
        <v>11</v>
      </c>
      <c r="H9" s="34"/>
    </row>
    <row r="10" spans="1:8" ht="15.6" x14ac:dyDescent="0.3">
      <c r="A10" s="14"/>
      <c r="B10" s="15" t="s">
        <v>27</v>
      </c>
      <c r="C10" s="26"/>
      <c r="D10" s="27"/>
      <c r="E10" s="27"/>
      <c r="F10" s="28"/>
      <c r="G10" s="29"/>
      <c r="H10" s="29"/>
    </row>
    <row r="11" spans="1:8" ht="36.6" customHeight="1" x14ac:dyDescent="0.3">
      <c r="A11" s="42">
        <v>7</v>
      </c>
      <c r="B11" t="s">
        <v>28</v>
      </c>
      <c r="C11" s="41" t="s">
        <v>7</v>
      </c>
      <c r="F11" s="24" t="s">
        <v>10</v>
      </c>
      <c r="G11" s="25" t="s">
        <v>11</v>
      </c>
      <c r="H11" s="40"/>
    </row>
    <row r="12" spans="1:8" ht="15.6" x14ac:dyDescent="0.3">
      <c r="A12" s="14"/>
      <c r="B12" s="15" t="s">
        <v>29</v>
      </c>
      <c r="C12" s="26"/>
      <c r="D12" s="27"/>
      <c r="E12" s="27"/>
      <c r="F12" s="28"/>
      <c r="G12" s="29"/>
      <c r="H12" s="29"/>
    </row>
    <row r="13" spans="1:8" ht="36.6" customHeight="1" x14ac:dyDescent="0.3">
      <c r="A13" s="42">
        <v>8</v>
      </c>
      <c r="B13" s="44" t="s">
        <v>30</v>
      </c>
      <c r="C13" s="43" t="s">
        <v>16</v>
      </c>
      <c r="F13" s="24" t="s">
        <v>10</v>
      </c>
      <c r="G13" s="25" t="s">
        <v>11</v>
      </c>
      <c r="H13" s="36"/>
    </row>
  </sheetData>
  <mergeCells count="1">
    <mergeCell ref="B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D74B6-BE7D-49E4-8169-25B71C244C34}">
  <dimension ref="A1:I89"/>
  <sheetViews>
    <sheetView tabSelected="1" topLeftCell="B62" workbookViewId="0">
      <selection activeCell="D71" sqref="D71"/>
    </sheetView>
  </sheetViews>
  <sheetFormatPr baseColWidth="10" defaultColWidth="14.44140625" defaultRowHeight="13.2" x14ac:dyDescent="0.25"/>
  <cols>
    <col min="1" max="1" width="7.44140625" style="45" customWidth="1"/>
    <col min="2" max="2" width="109.109375" style="45" customWidth="1"/>
    <col min="3" max="3" width="12.44140625" style="45" customWidth="1"/>
    <col min="4" max="4" width="24" style="45" customWidth="1"/>
    <col min="5" max="5" width="23.6640625" style="45" customWidth="1"/>
    <col min="6" max="6" width="26" style="84" customWidth="1"/>
    <col min="7" max="7" width="16.44140625" style="85" customWidth="1"/>
    <col min="8" max="8" width="17.6640625" style="45" bestFit="1" customWidth="1"/>
    <col min="9" max="9" width="18.88671875" style="45" customWidth="1"/>
    <col min="10" max="16384" width="14.44140625" style="45"/>
  </cols>
  <sheetData>
    <row r="1" spans="1:9" ht="21" customHeight="1" x14ac:dyDescent="0.4">
      <c r="A1" s="1"/>
      <c r="B1" s="2" t="s">
        <v>31</v>
      </c>
      <c r="C1" s="3"/>
      <c r="D1" s="3"/>
      <c r="E1" s="3"/>
      <c r="F1" s="3"/>
      <c r="G1" s="3"/>
      <c r="H1" s="3"/>
    </row>
    <row r="2" spans="1:9" ht="14.25" customHeight="1" x14ac:dyDescent="0.3">
      <c r="A2" s="4"/>
      <c r="B2" s="8"/>
      <c r="C2" s="6"/>
      <c r="D2" s="7"/>
      <c r="E2" s="7"/>
      <c r="F2" s="6"/>
      <c r="G2" s="7"/>
      <c r="H2" s="4"/>
    </row>
    <row r="3" spans="1:9" ht="14.25" customHeight="1" x14ac:dyDescent="0.3">
      <c r="A3" s="9" t="s">
        <v>0</v>
      </c>
      <c r="B3" s="9" t="s">
        <v>1</v>
      </c>
      <c r="C3" s="11" t="s">
        <v>2</v>
      </c>
      <c r="D3" s="9" t="s">
        <v>3</v>
      </c>
      <c r="E3" s="9" t="s">
        <v>4</v>
      </c>
      <c r="F3" s="11" t="s">
        <v>5</v>
      </c>
      <c r="G3" s="9" t="s">
        <v>6</v>
      </c>
      <c r="H3" s="9" t="s">
        <v>32</v>
      </c>
    </row>
    <row r="4" spans="1:9" ht="14.25" customHeight="1" x14ac:dyDescent="0.3">
      <c r="A4" s="4"/>
      <c r="B4" s="8"/>
      <c r="C4" s="6"/>
      <c r="D4" s="7"/>
      <c r="E4" s="7"/>
      <c r="F4" s="6"/>
      <c r="G4" s="7"/>
      <c r="H4" s="4"/>
    </row>
    <row r="5" spans="1:9" ht="14.4" customHeight="1" x14ac:dyDescent="0.3">
      <c r="A5" s="46"/>
      <c r="B5" s="47" t="s">
        <v>33</v>
      </c>
      <c r="C5" s="48"/>
      <c r="D5" s="49"/>
      <c r="E5" s="49"/>
      <c r="F5" s="50"/>
      <c r="G5" s="51"/>
      <c r="H5" s="48"/>
      <c r="I5" s="52"/>
    </row>
    <row r="6" spans="1:9" ht="19.05" customHeight="1" x14ac:dyDescent="0.3">
      <c r="A6" s="46">
        <v>1</v>
      </c>
      <c r="B6" s="53" t="s">
        <v>34</v>
      </c>
      <c r="C6" s="54" t="s">
        <v>7</v>
      </c>
      <c r="D6" s="55">
        <v>44811</v>
      </c>
      <c r="E6" s="55">
        <v>44811</v>
      </c>
      <c r="F6" s="56" t="s">
        <v>35</v>
      </c>
      <c r="G6" s="57" t="s">
        <v>36</v>
      </c>
      <c r="H6" s="54">
        <v>4</v>
      </c>
      <c r="I6" s="52"/>
    </row>
    <row r="7" spans="1:9" ht="19.05" customHeight="1" x14ac:dyDescent="0.3">
      <c r="A7" s="46">
        <v>2</v>
      </c>
      <c r="B7" s="53" t="s">
        <v>37</v>
      </c>
      <c r="C7" s="54" t="s">
        <v>7</v>
      </c>
      <c r="D7" s="55"/>
      <c r="E7" s="55"/>
      <c r="F7" s="56" t="s">
        <v>35</v>
      </c>
      <c r="G7" s="57" t="s">
        <v>36</v>
      </c>
      <c r="H7" s="54">
        <v>12</v>
      </c>
      <c r="I7" s="52"/>
    </row>
    <row r="8" spans="1:9" ht="15" customHeight="1" x14ac:dyDescent="0.3">
      <c r="A8" s="46"/>
      <c r="B8" s="47" t="s">
        <v>38</v>
      </c>
      <c r="C8" s="48"/>
      <c r="D8" s="49"/>
      <c r="E8" s="49"/>
      <c r="F8" s="50"/>
      <c r="G8" s="51"/>
      <c r="H8" s="48"/>
      <c r="I8" s="52"/>
    </row>
    <row r="9" spans="1:9" ht="31.2" x14ac:dyDescent="0.3">
      <c r="A9" s="46">
        <v>3</v>
      </c>
      <c r="B9" s="53" t="s">
        <v>39</v>
      </c>
      <c r="C9" s="58" t="s">
        <v>7</v>
      </c>
      <c r="D9" s="55"/>
      <c r="E9" s="55"/>
      <c r="F9" s="56" t="s">
        <v>35</v>
      </c>
      <c r="G9" s="57" t="s">
        <v>36</v>
      </c>
      <c r="H9" s="54">
        <v>4</v>
      </c>
      <c r="I9" s="52"/>
    </row>
    <row r="10" spans="1:9" s="52" customFormat="1" ht="16.95" customHeight="1" x14ac:dyDescent="0.3">
      <c r="A10" s="59"/>
      <c r="B10" s="60" t="s">
        <v>40</v>
      </c>
      <c r="C10" s="61"/>
      <c r="D10" s="62"/>
      <c r="E10" s="62"/>
      <c r="F10" s="63"/>
      <c r="G10" s="64"/>
      <c r="H10" s="65"/>
    </row>
    <row r="11" spans="1:9" s="52" customFormat="1" ht="15.6" x14ac:dyDescent="0.3">
      <c r="A11" s="66">
        <v>4</v>
      </c>
      <c r="B11" s="67" t="s">
        <v>41</v>
      </c>
      <c r="C11" s="58" t="s">
        <v>7</v>
      </c>
      <c r="D11" s="55"/>
      <c r="E11" s="55"/>
      <c r="F11" s="68" t="s">
        <v>42</v>
      </c>
      <c r="G11" s="57" t="s">
        <v>36</v>
      </c>
      <c r="H11" s="69">
        <v>12</v>
      </c>
    </row>
    <row r="12" spans="1:9" s="52" customFormat="1" ht="15.6" x14ac:dyDescent="0.3">
      <c r="A12" s="66">
        <v>5</v>
      </c>
      <c r="B12" s="67" t="s">
        <v>43</v>
      </c>
      <c r="C12" s="58" t="s">
        <v>7</v>
      </c>
      <c r="D12" s="55"/>
      <c r="E12" s="55"/>
      <c r="F12" s="68" t="s">
        <v>42</v>
      </c>
      <c r="G12" s="57" t="s">
        <v>36</v>
      </c>
      <c r="H12" s="69">
        <v>8</v>
      </c>
    </row>
    <row r="13" spans="1:9" s="52" customFormat="1" ht="15.6" x14ac:dyDescent="0.3">
      <c r="A13" s="66">
        <v>6</v>
      </c>
      <c r="B13" s="67" t="s">
        <v>44</v>
      </c>
      <c r="C13" s="58" t="s">
        <v>7</v>
      </c>
      <c r="D13" s="55"/>
      <c r="E13" s="55"/>
      <c r="F13" s="68" t="s">
        <v>42</v>
      </c>
      <c r="G13" s="57" t="s">
        <v>36</v>
      </c>
      <c r="H13" s="69">
        <v>12</v>
      </c>
    </row>
    <row r="14" spans="1:9" s="52" customFormat="1" ht="15" customHeight="1" x14ac:dyDescent="0.3">
      <c r="A14" s="66">
        <v>7</v>
      </c>
      <c r="B14" s="67" t="s">
        <v>45</v>
      </c>
      <c r="C14" s="58" t="s">
        <v>7</v>
      </c>
      <c r="D14" s="55"/>
      <c r="E14" s="55"/>
      <c r="F14" s="68" t="s">
        <v>42</v>
      </c>
      <c r="G14" s="57" t="s">
        <v>36</v>
      </c>
      <c r="H14" s="69">
        <v>8</v>
      </c>
    </row>
    <row r="15" spans="1:9" s="52" customFormat="1" ht="15.6" x14ac:dyDescent="0.3">
      <c r="A15" s="66">
        <v>8</v>
      </c>
      <c r="B15" s="67" t="s">
        <v>46</v>
      </c>
      <c r="C15" s="58" t="s">
        <v>7</v>
      </c>
      <c r="D15" s="55"/>
      <c r="E15" s="55"/>
      <c r="F15" s="68" t="s">
        <v>42</v>
      </c>
      <c r="G15" s="57" t="s">
        <v>36</v>
      </c>
      <c r="H15" s="69">
        <v>8</v>
      </c>
    </row>
    <row r="16" spans="1:9" ht="14.4" customHeight="1" x14ac:dyDescent="0.3">
      <c r="A16" s="46"/>
      <c r="B16" s="70" t="s">
        <v>47</v>
      </c>
      <c r="C16" s="48"/>
      <c r="D16" s="49"/>
      <c r="E16" s="49"/>
      <c r="F16" s="50"/>
      <c r="G16" s="51"/>
      <c r="H16" s="48"/>
      <c r="I16" s="52"/>
    </row>
    <row r="17" spans="1:9" ht="19.05" customHeight="1" x14ac:dyDescent="0.3">
      <c r="A17" s="46">
        <v>9</v>
      </c>
      <c r="B17" s="71" t="s">
        <v>48</v>
      </c>
      <c r="C17" s="58" t="s">
        <v>7</v>
      </c>
      <c r="D17" s="55"/>
      <c r="E17" s="55"/>
      <c r="F17" s="56" t="s">
        <v>35</v>
      </c>
      <c r="G17" s="57" t="s">
        <v>36</v>
      </c>
      <c r="H17" s="54">
        <v>2</v>
      </c>
      <c r="I17" s="52"/>
    </row>
    <row r="18" spans="1:9" ht="29.55" customHeight="1" x14ac:dyDescent="0.3">
      <c r="A18" s="46">
        <v>10</v>
      </c>
      <c r="B18" s="71" t="s">
        <v>49</v>
      </c>
      <c r="C18" s="58" t="s">
        <v>7</v>
      </c>
      <c r="D18" s="55"/>
      <c r="E18" s="55"/>
      <c r="F18" s="56" t="s">
        <v>35</v>
      </c>
      <c r="G18" s="57" t="s">
        <v>36</v>
      </c>
      <c r="H18" s="54">
        <v>8</v>
      </c>
      <c r="I18" s="52"/>
    </row>
    <row r="19" spans="1:9" ht="27.45" customHeight="1" x14ac:dyDescent="0.3">
      <c r="A19" s="46">
        <v>11</v>
      </c>
      <c r="B19" s="71" t="s">
        <v>50</v>
      </c>
      <c r="C19" s="58" t="s">
        <v>7</v>
      </c>
      <c r="D19" s="55"/>
      <c r="E19" s="55"/>
      <c r="F19" s="56" t="s">
        <v>35</v>
      </c>
      <c r="G19" s="57" t="s">
        <v>36</v>
      </c>
      <c r="H19" s="54">
        <v>2</v>
      </c>
      <c r="I19" s="52"/>
    </row>
    <row r="20" spans="1:9" ht="34.5" customHeight="1" x14ac:dyDescent="0.3">
      <c r="A20" s="46">
        <v>12</v>
      </c>
      <c r="B20" s="71" t="s">
        <v>51</v>
      </c>
      <c r="C20" s="58" t="s">
        <v>7</v>
      </c>
      <c r="D20" s="55"/>
      <c r="E20" s="55"/>
      <c r="F20" s="56" t="s">
        <v>35</v>
      </c>
      <c r="G20" s="57" t="s">
        <v>36</v>
      </c>
      <c r="H20" s="54">
        <v>4</v>
      </c>
      <c r="I20" s="52"/>
    </row>
    <row r="21" spans="1:9" ht="28.5" customHeight="1" x14ac:dyDescent="0.3">
      <c r="A21" s="46">
        <v>13</v>
      </c>
      <c r="B21" s="71" t="s">
        <v>52</v>
      </c>
      <c r="C21" s="58" t="s">
        <v>7</v>
      </c>
      <c r="D21" s="55"/>
      <c r="E21" s="55"/>
      <c r="F21" s="56" t="s">
        <v>35</v>
      </c>
      <c r="G21" s="57" t="s">
        <v>36</v>
      </c>
      <c r="H21" s="54">
        <v>4</v>
      </c>
      <c r="I21" s="52"/>
    </row>
    <row r="22" spans="1:9" ht="28.05" customHeight="1" x14ac:dyDescent="0.3">
      <c r="A22" s="46">
        <v>14</v>
      </c>
      <c r="B22" s="71" t="s">
        <v>53</v>
      </c>
      <c r="C22" s="58" t="s">
        <v>7</v>
      </c>
      <c r="D22" s="55"/>
      <c r="E22" s="55"/>
      <c r="F22" s="56" t="s">
        <v>35</v>
      </c>
      <c r="G22" s="57" t="s">
        <v>36</v>
      </c>
      <c r="H22" s="54">
        <v>8</v>
      </c>
      <c r="I22" s="52"/>
    </row>
    <row r="23" spans="1:9" ht="28.8" x14ac:dyDescent="0.3">
      <c r="A23" s="46">
        <v>15</v>
      </c>
      <c r="B23" s="71" t="s">
        <v>54</v>
      </c>
      <c r="C23" s="58" t="s">
        <v>7</v>
      </c>
      <c r="D23" s="55"/>
      <c r="E23" s="55"/>
      <c r="F23" s="56" t="s">
        <v>35</v>
      </c>
      <c r="G23" s="57" t="s">
        <v>36</v>
      </c>
      <c r="H23" s="54">
        <v>8</v>
      </c>
      <c r="I23" s="52"/>
    </row>
    <row r="24" spans="1:9" ht="19.05" customHeight="1" x14ac:dyDescent="0.3">
      <c r="A24" s="46"/>
      <c r="B24" s="70" t="s">
        <v>55</v>
      </c>
      <c r="C24" s="48"/>
      <c r="D24" s="49"/>
      <c r="E24" s="49"/>
      <c r="F24" s="50"/>
      <c r="G24" s="51"/>
      <c r="H24" s="48"/>
      <c r="I24" s="52"/>
    </row>
    <row r="25" spans="1:9" ht="16.95" customHeight="1" x14ac:dyDescent="0.3">
      <c r="A25" s="46">
        <v>16</v>
      </c>
      <c r="B25" s="71" t="s">
        <v>56</v>
      </c>
      <c r="C25" s="58" t="s">
        <v>7</v>
      </c>
      <c r="D25" s="55"/>
      <c r="E25" s="55"/>
      <c r="F25" s="56" t="s">
        <v>35</v>
      </c>
      <c r="G25" s="57" t="s">
        <v>36</v>
      </c>
      <c r="H25" s="54">
        <v>8</v>
      </c>
      <c r="I25" s="52"/>
    </row>
    <row r="26" spans="1:9" ht="28.8" x14ac:dyDescent="0.3">
      <c r="A26" s="46">
        <v>17</v>
      </c>
      <c r="B26" s="71" t="s">
        <v>57</v>
      </c>
      <c r="C26" s="58" t="s">
        <v>7</v>
      </c>
      <c r="D26" s="55"/>
      <c r="E26" s="55"/>
      <c r="F26" s="56" t="s">
        <v>35</v>
      </c>
      <c r="G26" s="57" t="s">
        <v>36</v>
      </c>
      <c r="H26" s="54">
        <v>8</v>
      </c>
      <c r="I26" s="52"/>
    </row>
    <row r="27" spans="1:9" ht="16.95" customHeight="1" x14ac:dyDescent="0.3">
      <c r="A27" s="46">
        <v>18</v>
      </c>
      <c r="B27" s="71" t="s">
        <v>58</v>
      </c>
      <c r="C27" s="58" t="s">
        <v>7</v>
      </c>
      <c r="D27" s="55"/>
      <c r="E27" s="55"/>
      <c r="F27" s="56" t="s">
        <v>35</v>
      </c>
      <c r="G27" s="57" t="s">
        <v>36</v>
      </c>
      <c r="H27" s="54">
        <v>8</v>
      </c>
      <c r="I27" s="52"/>
    </row>
    <row r="28" spans="1:9" ht="16.95" customHeight="1" x14ac:dyDescent="0.3">
      <c r="A28" s="46">
        <v>19</v>
      </c>
      <c r="B28" s="71" t="s">
        <v>59</v>
      </c>
      <c r="C28" s="58" t="s">
        <v>7</v>
      </c>
      <c r="D28" s="55"/>
      <c r="E28" s="55"/>
      <c r="F28" s="56" t="s">
        <v>35</v>
      </c>
      <c r="G28" s="57" t="s">
        <v>36</v>
      </c>
      <c r="H28" s="54">
        <v>8</v>
      </c>
      <c r="I28" s="52"/>
    </row>
    <row r="29" spans="1:9" ht="16.95" customHeight="1" x14ac:dyDescent="0.3">
      <c r="A29" s="46"/>
      <c r="B29" s="70" t="s">
        <v>60</v>
      </c>
      <c r="C29" s="48"/>
      <c r="D29" s="49"/>
      <c r="E29" s="49"/>
      <c r="F29" s="50"/>
      <c r="G29" s="51"/>
      <c r="H29" s="48"/>
      <c r="I29" s="52"/>
    </row>
    <row r="30" spans="1:9" ht="16.95" customHeight="1" x14ac:dyDescent="0.3">
      <c r="A30" s="46">
        <v>20</v>
      </c>
      <c r="B30" s="71" t="s">
        <v>61</v>
      </c>
      <c r="C30" s="58" t="s">
        <v>7</v>
      </c>
      <c r="D30" s="55"/>
      <c r="E30" s="55"/>
      <c r="F30" s="56" t="s">
        <v>35</v>
      </c>
      <c r="G30" s="57" t="s">
        <v>36</v>
      </c>
      <c r="H30" s="54">
        <v>8</v>
      </c>
      <c r="I30" s="52"/>
    </row>
    <row r="31" spans="1:9" ht="16.95" customHeight="1" x14ac:dyDescent="0.3">
      <c r="A31" s="46">
        <v>21</v>
      </c>
      <c r="B31" s="71" t="s">
        <v>62</v>
      </c>
      <c r="C31" s="58" t="s">
        <v>7</v>
      </c>
      <c r="D31" s="55"/>
      <c r="E31" s="55"/>
      <c r="F31" s="56" t="s">
        <v>35</v>
      </c>
      <c r="G31" s="57" t="s">
        <v>36</v>
      </c>
      <c r="H31" s="54">
        <v>8</v>
      </c>
      <c r="I31" s="52"/>
    </row>
    <row r="32" spans="1:9" ht="16.95" customHeight="1" x14ac:dyDescent="0.3">
      <c r="A32" s="46">
        <v>22</v>
      </c>
      <c r="B32" s="71" t="s">
        <v>63</v>
      </c>
      <c r="C32" s="58" t="s">
        <v>7</v>
      </c>
      <c r="D32" s="55"/>
      <c r="E32" s="55"/>
      <c r="F32" s="56" t="s">
        <v>35</v>
      </c>
      <c r="G32" s="57" t="s">
        <v>36</v>
      </c>
      <c r="H32" s="54">
        <v>8</v>
      </c>
      <c r="I32" s="52"/>
    </row>
    <row r="33" spans="1:9" ht="16.95" customHeight="1" x14ac:dyDescent="0.3">
      <c r="A33" s="46">
        <v>23</v>
      </c>
      <c r="B33" s="71" t="s">
        <v>64</v>
      </c>
      <c r="C33" s="58" t="s">
        <v>7</v>
      </c>
      <c r="D33" s="55"/>
      <c r="E33" s="55"/>
      <c r="F33" s="56" t="s">
        <v>35</v>
      </c>
      <c r="G33" s="57" t="s">
        <v>36</v>
      </c>
      <c r="H33" s="54">
        <v>8</v>
      </c>
      <c r="I33" s="52"/>
    </row>
    <row r="34" spans="1:9" ht="16.95" customHeight="1" x14ac:dyDescent="0.3">
      <c r="A34" s="46"/>
      <c r="B34" s="70" t="s">
        <v>65</v>
      </c>
      <c r="C34" s="48"/>
      <c r="D34" s="49"/>
      <c r="E34" s="49"/>
      <c r="F34" s="50"/>
      <c r="G34" s="51"/>
      <c r="H34" s="48"/>
      <c r="I34" s="52"/>
    </row>
    <row r="35" spans="1:9" ht="16.95" customHeight="1" x14ac:dyDescent="0.3">
      <c r="A35" s="46">
        <v>24</v>
      </c>
      <c r="B35" s="71" t="s">
        <v>66</v>
      </c>
      <c r="C35" s="58" t="s">
        <v>7</v>
      </c>
      <c r="D35" s="55"/>
      <c r="E35" s="55"/>
      <c r="F35" s="56" t="s">
        <v>35</v>
      </c>
      <c r="G35" s="57" t="s">
        <v>36</v>
      </c>
      <c r="H35" s="54">
        <v>4</v>
      </c>
      <c r="I35" s="52"/>
    </row>
    <row r="36" spans="1:9" ht="16.95" customHeight="1" x14ac:dyDescent="0.3">
      <c r="A36" s="46">
        <v>25</v>
      </c>
      <c r="B36" s="71" t="s">
        <v>67</v>
      </c>
      <c r="C36" s="58" t="s">
        <v>7</v>
      </c>
      <c r="D36" s="55"/>
      <c r="E36" s="55"/>
      <c r="F36" s="56" t="s">
        <v>35</v>
      </c>
      <c r="G36" s="57" t="s">
        <v>36</v>
      </c>
      <c r="H36" s="54">
        <v>4</v>
      </c>
      <c r="I36" s="52"/>
    </row>
    <row r="37" spans="1:9" ht="16.95" customHeight="1" x14ac:dyDescent="0.3">
      <c r="A37" s="46"/>
      <c r="B37" s="70" t="s">
        <v>68</v>
      </c>
      <c r="C37" s="48"/>
      <c r="D37" s="49"/>
      <c r="E37" s="49"/>
      <c r="F37" s="50"/>
      <c r="G37" s="51"/>
      <c r="H37" s="48"/>
      <c r="I37" s="52"/>
    </row>
    <row r="38" spans="1:9" ht="16.95" customHeight="1" x14ac:dyDescent="0.3">
      <c r="A38" s="46">
        <v>26</v>
      </c>
      <c r="B38" s="71" t="s">
        <v>69</v>
      </c>
      <c r="C38" s="58" t="s">
        <v>7</v>
      </c>
      <c r="D38" s="55"/>
      <c r="E38" s="55"/>
      <c r="F38" s="56" t="s">
        <v>35</v>
      </c>
      <c r="G38" s="57" t="s">
        <v>36</v>
      </c>
      <c r="H38" s="54">
        <v>2</v>
      </c>
      <c r="I38" s="52"/>
    </row>
    <row r="39" spans="1:9" ht="26.55" customHeight="1" x14ac:dyDescent="0.3">
      <c r="A39" s="46">
        <v>27</v>
      </c>
      <c r="B39" s="71" t="s">
        <v>70</v>
      </c>
      <c r="C39" s="58" t="s">
        <v>7</v>
      </c>
      <c r="D39" s="55"/>
      <c r="E39" s="55"/>
      <c r="F39" s="56" t="s">
        <v>35</v>
      </c>
      <c r="G39" s="57" t="s">
        <v>36</v>
      </c>
      <c r="H39" s="54">
        <v>4</v>
      </c>
      <c r="I39" s="52"/>
    </row>
    <row r="40" spans="1:9" ht="22.5" customHeight="1" x14ac:dyDescent="0.3">
      <c r="A40" s="46">
        <v>28</v>
      </c>
      <c r="B40" s="71" t="s">
        <v>71</v>
      </c>
      <c r="C40" s="58" t="s">
        <v>7</v>
      </c>
      <c r="D40" s="55"/>
      <c r="E40" s="55"/>
      <c r="F40" s="56" t="s">
        <v>35</v>
      </c>
      <c r="G40" s="57" t="s">
        <v>36</v>
      </c>
      <c r="H40" s="54">
        <v>4</v>
      </c>
      <c r="I40" s="52"/>
    </row>
    <row r="41" spans="1:9" ht="43.2" x14ac:dyDescent="0.3">
      <c r="A41" s="46">
        <v>29</v>
      </c>
      <c r="B41" s="71" t="s">
        <v>72</v>
      </c>
      <c r="C41" s="58" t="s">
        <v>7</v>
      </c>
      <c r="D41" s="55"/>
      <c r="E41" s="55"/>
      <c r="F41" s="56" t="s">
        <v>35</v>
      </c>
      <c r="G41" s="57" t="s">
        <v>36</v>
      </c>
      <c r="H41" s="54">
        <v>4</v>
      </c>
      <c r="I41" s="52"/>
    </row>
    <row r="42" spans="1:9" ht="14.4" x14ac:dyDescent="0.3">
      <c r="A42" s="46">
        <v>30</v>
      </c>
      <c r="B42" s="72" t="s">
        <v>73</v>
      </c>
      <c r="C42" s="58" t="s">
        <v>74</v>
      </c>
      <c r="D42" s="55"/>
      <c r="E42" s="55"/>
      <c r="F42" s="56" t="s">
        <v>35</v>
      </c>
      <c r="G42" s="57" t="s">
        <v>36</v>
      </c>
      <c r="H42" s="73">
        <v>48</v>
      </c>
      <c r="I42" s="52" t="s">
        <v>75</v>
      </c>
    </row>
    <row r="43" spans="1:9" ht="16.95" customHeight="1" x14ac:dyDescent="0.3">
      <c r="A43" s="46"/>
      <c r="B43" s="70" t="s">
        <v>76</v>
      </c>
      <c r="C43" s="48"/>
      <c r="D43" s="49"/>
      <c r="E43" s="49"/>
      <c r="F43" s="50"/>
      <c r="G43" s="51"/>
      <c r="H43" s="48"/>
      <c r="I43" s="52"/>
    </row>
    <row r="44" spans="1:9" s="52" customFormat="1" ht="16.95" customHeight="1" x14ac:dyDescent="0.3">
      <c r="A44" s="59"/>
      <c r="B44" s="60" t="s">
        <v>77</v>
      </c>
      <c r="C44" s="61"/>
      <c r="D44" s="62"/>
      <c r="E44" s="62"/>
      <c r="F44" s="63"/>
      <c r="G44" s="64"/>
      <c r="H44" s="65"/>
    </row>
    <row r="45" spans="1:9" s="52" customFormat="1" ht="15.6" x14ac:dyDescent="0.3">
      <c r="A45" s="66">
        <v>31</v>
      </c>
      <c r="B45" s="67" t="s">
        <v>78</v>
      </c>
      <c r="C45" s="58" t="s">
        <v>7</v>
      </c>
      <c r="D45" s="55"/>
      <c r="E45" s="55"/>
      <c r="F45" s="68" t="s">
        <v>42</v>
      </c>
      <c r="G45" s="57" t="s">
        <v>36</v>
      </c>
      <c r="H45" s="69">
        <v>1</v>
      </c>
    </row>
    <row r="46" spans="1:9" s="52" customFormat="1" ht="15.6" x14ac:dyDescent="0.3">
      <c r="A46" s="66">
        <v>32</v>
      </c>
      <c r="B46" s="67" t="s">
        <v>79</v>
      </c>
      <c r="C46" s="58" t="s">
        <v>7</v>
      </c>
      <c r="D46" s="55"/>
      <c r="E46" s="55"/>
      <c r="F46" s="68" t="s">
        <v>42</v>
      </c>
      <c r="G46" s="57" t="s">
        <v>36</v>
      </c>
      <c r="H46" s="69">
        <v>1</v>
      </c>
    </row>
    <row r="47" spans="1:9" s="52" customFormat="1" ht="15.6" x14ac:dyDescent="0.3">
      <c r="A47" s="66">
        <v>33</v>
      </c>
      <c r="B47" s="67" t="s">
        <v>80</v>
      </c>
      <c r="C47" s="58" t="s">
        <v>7</v>
      </c>
      <c r="D47" s="55"/>
      <c r="E47" s="55"/>
      <c r="F47" s="68" t="s">
        <v>42</v>
      </c>
      <c r="G47" s="57" t="s">
        <v>36</v>
      </c>
      <c r="H47" s="69">
        <v>1</v>
      </c>
    </row>
    <row r="48" spans="1:9" s="52" customFormat="1" ht="15.6" x14ac:dyDescent="0.3">
      <c r="A48" s="66">
        <v>34</v>
      </c>
      <c r="B48" s="67" t="s">
        <v>81</v>
      </c>
      <c r="C48" s="58" t="s">
        <v>7</v>
      </c>
      <c r="D48" s="55"/>
      <c r="E48" s="55"/>
      <c r="F48" s="68" t="s">
        <v>42</v>
      </c>
      <c r="G48" s="57" t="s">
        <v>36</v>
      </c>
      <c r="H48" s="69">
        <v>1</v>
      </c>
    </row>
    <row r="49" spans="1:8" s="52" customFormat="1" ht="31.95" customHeight="1" x14ac:dyDescent="0.3">
      <c r="A49" s="66">
        <v>35</v>
      </c>
      <c r="B49" s="67" t="s">
        <v>82</v>
      </c>
      <c r="C49" s="58" t="s">
        <v>7</v>
      </c>
      <c r="D49" s="55"/>
      <c r="E49" s="55"/>
      <c r="F49" s="68" t="s">
        <v>42</v>
      </c>
      <c r="G49" s="57" t="s">
        <v>36</v>
      </c>
      <c r="H49" s="69">
        <v>1</v>
      </c>
    </row>
    <row r="50" spans="1:8" s="52" customFormat="1" ht="15.6" x14ac:dyDescent="0.3">
      <c r="A50" s="66">
        <v>36</v>
      </c>
      <c r="B50" s="67" t="s">
        <v>83</v>
      </c>
      <c r="C50" s="58" t="s">
        <v>7</v>
      </c>
      <c r="D50" s="55"/>
      <c r="E50" s="55"/>
      <c r="F50" s="68" t="s">
        <v>42</v>
      </c>
      <c r="G50" s="57" t="s">
        <v>36</v>
      </c>
      <c r="H50" s="69">
        <v>1</v>
      </c>
    </row>
    <row r="51" spans="1:8" s="52" customFormat="1" ht="15.6" x14ac:dyDescent="0.3">
      <c r="A51" s="66">
        <v>37</v>
      </c>
      <c r="B51" s="67" t="s">
        <v>84</v>
      </c>
      <c r="C51" s="58" t="s">
        <v>7</v>
      </c>
      <c r="D51" s="55"/>
      <c r="E51" s="55"/>
      <c r="F51" s="68" t="s">
        <v>42</v>
      </c>
      <c r="G51" s="57" t="s">
        <v>36</v>
      </c>
      <c r="H51" s="69">
        <v>1</v>
      </c>
    </row>
    <row r="52" spans="1:8" s="52" customFormat="1" ht="15.6" x14ac:dyDescent="0.3">
      <c r="A52" s="66">
        <v>38</v>
      </c>
      <c r="B52" s="67" t="s">
        <v>85</v>
      </c>
      <c r="C52" s="58" t="s">
        <v>7</v>
      </c>
      <c r="D52" s="55"/>
      <c r="E52" s="55"/>
      <c r="F52" s="68" t="s">
        <v>42</v>
      </c>
      <c r="G52" s="57" t="s">
        <v>36</v>
      </c>
      <c r="H52" s="69">
        <v>1</v>
      </c>
    </row>
    <row r="53" spans="1:8" s="52" customFormat="1" ht="15.6" x14ac:dyDescent="0.3">
      <c r="A53" s="66">
        <v>39</v>
      </c>
      <c r="B53" s="67" t="s">
        <v>86</v>
      </c>
      <c r="C53" s="58" t="s">
        <v>7</v>
      </c>
      <c r="D53" s="55"/>
      <c r="E53" s="55"/>
      <c r="F53" s="68" t="s">
        <v>42</v>
      </c>
      <c r="G53" s="57" t="s">
        <v>36</v>
      </c>
      <c r="H53" s="69">
        <v>1</v>
      </c>
    </row>
    <row r="54" spans="1:8" s="52" customFormat="1" ht="26.4" customHeight="1" x14ac:dyDescent="0.3">
      <c r="A54" s="66">
        <v>40</v>
      </c>
      <c r="B54" s="67" t="s">
        <v>87</v>
      </c>
      <c r="C54" s="58" t="s">
        <v>7</v>
      </c>
      <c r="D54" s="55"/>
      <c r="E54" s="55"/>
      <c r="F54" s="68" t="s">
        <v>42</v>
      </c>
      <c r="G54" s="57" t="s">
        <v>36</v>
      </c>
      <c r="H54" s="69">
        <v>1</v>
      </c>
    </row>
    <row r="55" spans="1:8" s="52" customFormat="1" ht="17.399999999999999" customHeight="1" x14ac:dyDescent="0.3">
      <c r="A55" s="66">
        <v>41</v>
      </c>
      <c r="B55" s="67" t="s">
        <v>88</v>
      </c>
      <c r="C55" s="58" t="s">
        <v>7</v>
      </c>
      <c r="D55" s="55"/>
      <c r="E55" s="55"/>
      <c r="F55" s="68" t="s">
        <v>42</v>
      </c>
      <c r="G55" s="57" t="s">
        <v>36</v>
      </c>
      <c r="H55" s="69">
        <v>1</v>
      </c>
    </row>
    <row r="56" spans="1:8" s="52" customFormat="1" ht="25.2" customHeight="1" x14ac:dyDescent="0.3">
      <c r="A56" s="66">
        <v>42</v>
      </c>
      <c r="B56" s="67" t="s">
        <v>89</v>
      </c>
      <c r="C56" s="58" t="s">
        <v>7</v>
      </c>
      <c r="D56" s="55"/>
      <c r="E56" s="55"/>
      <c r="F56" s="68" t="s">
        <v>42</v>
      </c>
      <c r="G56" s="57" t="s">
        <v>36</v>
      </c>
      <c r="H56" s="69">
        <v>1</v>
      </c>
    </row>
    <row r="57" spans="1:8" s="52" customFormat="1" ht="16.95" customHeight="1" x14ac:dyDescent="0.3">
      <c r="A57" s="59"/>
      <c r="B57" s="60" t="s">
        <v>90</v>
      </c>
      <c r="C57" s="61"/>
      <c r="D57" s="62"/>
      <c r="E57" s="62"/>
      <c r="F57" s="63"/>
      <c r="G57" s="64"/>
      <c r="H57" s="65"/>
    </row>
    <row r="58" spans="1:8" s="52" customFormat="1" ht="15.6" x14ac:dyDescent="0.3">
      <c r="A58" s="66">
        <v>43</v>
      </c>
      <c r="B58" s="67" t="s">
        <v>91</v>
      </c>
      <c r="C58" s="58" t="s">
        <v>7</v>
      </c>
      <c r="D58" s="55"/>
      <c r="E58" s="55"/>
      <c r="F58" s="68" t="s">
        <v>42</v>
      </c>
      <c r="G58" s="57" t="s">
        <v>36</v>
      </c>
      <c r="H58" s="69">
        <v>4</v>
      </c>
    </row>
    <row r="59" spans="1:8" s="52" customFormat="1" ht="15.6" x14ac:dyDescent="0.3">
      <c r="A59" s="66">
        <v>44</v>
      </c>
      <c r="B59" s="67" t="s">
        <v>92</v>
      </c>
      <c r="C59" s="58" t="s">
        <v>7</v>
      </c>
      <c r="D59" s="55"/>
      <c r="E59" s="55"/>
      <c r="F59" s="68" t="s">
        <v>42</v>
      </c>
      <c r="G59" s="57" t="s">
        <v>36</v>
      </c>
      <c r="H59" s="69">
        <v>4</v>
      </c>
    </row>
    <row r="60" spans="1:8" s="52" customFormat="1" ht="15.6" x14ac:dyDescent="0.3">
      <c r="A60" s="66">
        <v>45</v>
      </c>
      <c r="B60" s="67" t="s">
        <v>93</v>
      </c>
      <c r="C60" s="58" t="s">
        <v>7</v>
      </c>
      <c r="D60" s="55"/>
      <c r="E60" s="55"/>
      <c r="F60" s="68" t="s">
        <v>42</v>
      </c>
      <c r="G60" s="57" t="s">
        <v>36</v>
      </c>
      <c r="H60" s="69">
        <v>4</v>
      </c>
    </row>
    <row r="61" spans="1:8" s="52" customFormat="1" ht="15.6" x14ac:dyDescent="0.3">
      <c r="A61" s="66">
        <v>46</v>
      </c>
      <c r="B61" s="67" t="s">
        <v>94</v>
      </c>
      <c r="C61" s="58" t="s">
        <v>7</v>
      </c>
      <c r="D61" s="55"/>
      <c r="E61" s="55"/>
      <c r="F61" s="68" t="s">
        <v>42</v>
      </c>
      <c r="G61" s="57" t="s">
        <v>36</v>
      </c>
      <c r="H61" s="69">
        <v>4</v>
      </c>
    </row>
    <row r="62" spans="1:8" s="52" customFormat="1" ht="31.95" customHeight="1" x14ac:dyDescent="0.3">
      <c r="A62" s="66">
        <v>47</v>
      </c>
      <c r="B62" s="67" t="s">
        <v>95</v>
      </c>
      <c r="C62" s="58" t="s">
        <v>7</v>
      </c>
      <c r="D62" s="55"/>
      <c r="E62" s="55"/>
      <c r="F62" s="68" t="s">
        <v>42</v>
      </c>
      <c r="G62" s="57" t="s">
        <v>36</v>
      </c>
      <c r="H62" s="69">
        <v>4</v>
      </c>
    </row>
    <row r="63" spans="1:8" s="52" customFormat="1" ht="15.6" x14ac:dyDescent="0.3">
      <c r="A63" s="66">
        <v>48</v>
      </c>
      <c r="B63" s="67" t="s">
        <v>96</v>
      </c>
      <c r="C63" s="58" t="s">
        <v>7</v>
      </c>
      <c r="D63" s="55"/>
      <c r="E63" s="55"/>
      <c r="F63" s="68" t="s">
        <v>42</v>
      </c>
      <c r="G63" s="57" t="s">
        <v>36</v>
      </c>
      <c r="H63" s="69">
        <v>4</v>
      </c>
    </row>
    <row r="64" spans="1:8" s="52" customFormat="1" ht="15.6" x14ac:dyDescent="0.3">
      <c r="A64" s="66">
        <v>49</v>
      </c>
      <c r="B64" s="67" t="s">
        <v>97</v>
      </c>
      <c r="C64" s="58" t="s">
        <v>7</v>
      </c>
      <c r="D64" s="55"/>
      <c r="E64" s="55"/>
      <c r="F64" s="68" t="s">
        <v>42</v>
      </c>
      <c r="G64" s="57" t="s">
        <v>36</v>
      </c>
      <c r="H64" s="69">
        <v>4</v>
      </c>
    </row>
    <row r="65" spans="1:9" s="52" customFormat="1" ht="15.6" x14ac:dyDescent="0.3">
      <c r="A65" s="66">
        <v>50</v>
      </c>
      <c r="B65" s="67" t="s">
        <v>98</v>
      </c>
      <c r="C65" s="58" t="s">
        <v>7</v>
      </c>
      <c r="D65" s="55"/>
      <c r="E65" s="55"/>
      <c r="F65" s="68" t="s">
        <v>42</v>
      </c>
      <c r="G65" s="57" t="s">
        <v>36</v>
      </c>
      <c r="H65" s="69">
        <v>4</v>
      </c>
    </row>
    <row r="66" spans="1:9" s="52" customFormat="1" ht="15.6" x14ac:dyDescent="0.3">
      <c r="A66" s="66">
        <v>51</v>
      </c>
      <c r="B66" s="67" t="s">
        <v>99</v>
      </c>
      <c r="C66" s="58" t="s">
        <v>7</v>
      </c>
      <c r="D66" s="55"/>
      <c r="E66" s="55"/>
      <c r="F66" s="68" t="s">
        <v>42</v>
      </c>
      <c r="G66" s="57" t="s">
        <v>36</v>
      </c>
      <c r="H66" s="69">
        <v>4</v>
      </c>
    </row>
    <row r="67" spans="1:9" s="52" customFormat="1" ht="26.4" customHeight="1" x14ac:dyDescent="0.3">
      <c r="A67" s="66">
        <v>52</v>
      </c>
      <c r="B67" s="67" t="s">
        <v>100</v>
      </c>
      <c r="C67" s="58" t="s">
        <v>7</v>
      </c>
      <c r="D67" s="55"/>
      <c r="E67" s="55"/>
      <c r="F67" s="68" t="s">
        <v>42</v>
      </c>
      <c r="G67" s="57" t="s">
        <v>36</v>
      </c>
      <c r="H67" s="69">
        <v>4</v>
      </c>
    </row>
    <row r="68" spans="1:9" s="52" customFormat="1" ht="18.600000000000001" customHeight="1" x14ac:dyDescent="0.3">
      <c r="A68" s="66">
        <v>53</v>
      </c>
      <c r="B68" s="67" t="s">
        <v>101</v>
      </c>
      <c r="C68" s="58" t="s">
        <v>7</v>
      </c>
      <c r="D68" s="55"/>
      <c r="E68" s="55"/>
      <c r="F68" s="68" t="s">
        <v>42</v>
      </c>
      <c r="G68" s="57" t="s">
        <v>36</v>
      </c>
      <c r="H68" s="69">
        <v>4</v>
      </c>
    </row>
    <row r="69" spans="1:9" s="52" customFormat="1" ht="25.2" customHeight="1" x14ac:dyDescent="0.3">
      <c r="A69" s="66">
        <v>54</v>
      </c>
      <c r="B69" s="67" t="s">
        <v>102</v>
      </c>
      <c r="C69" s="58" t="s">
        <v>7</v>
      </c>
      <c r="D69" s="55"/>
      <c r="E69" s="55"/>
      <c r="F69" s="68" t="s">
        <v>42</v>
      </c>
      <c r="G69" s="57" t="s">
        <v>36</v>
      </c>
      <c r="H69" s="69">
        <v>4</v>
      </c>
    </row>
    <row r="70" spans="1:9" s="52" customFormat="1" ht="25.2" customHeight="1" x14ac:dyDescent="0.3">
      <c r="A70" s="66">
        <v>55</v>
      </c>
      <c r="B70" s="74" t="s">
        <v>103</v>
      </c>
      <c r="C70" s="58" t="s">
        <v>7</v>
      </c>
      <c r="D70" s="75"/>
      <c r="E70" s="75"/>
      <c r="F70" s="68" t="s">
        <v>42</v>
      </c>
      <c r="G70" s="57" t="s">
        <v>36</v>
      </c>
      <c r="H70" s="76">
        <v>4</v>
      </c>
    </row>
    <row r="71" spans="1:9" s="52" customFormat="1" ht="16.8" customHeight="1" x14ac:dyDescent="0.3">
      <c r="A71" s="59"/>
      <c r="B71" s="60" t="s">
        <v>104</v>
      </c>
      <c r="C71" s="61"/>
      <c r="D71" s="62"/>
      <c r="E71" s="62"/>
      <c r="F71" s="63"/>
      <c r="G71" s="64"/>
      <c r="H71" s="65"/>
    </row>
    <row r="72" spans="1:9" s="52" customFormat="1" ht="15.6" x14ac:dyDescent="0.3">
      <c r="A72" s="66">
        <v>56</v>
      </c>
      <c r="B72" s="67" t="s">
        <v>105</v>
      </c>
      <c r="C72" s="58" t="s">
        <v>7</v>
      </c>
      <c r="D72" s="55"/>
      <c r="E72" s="55"/>
      <c r="F72" s="68" t="s">
        <v>42</v>
      </c>
      <c r="G72" s="57" t="s">
        <v>36</v>
      </c>
      <c r="H72" s="69">
        <v>6</v>
      </c>
    </row>
    <row r="73" spans="1:9" s="52" customFormat="1" ht="16.8" customHeight="1" x14ac:dyDescent="0.3">
      <c r="A73" s="66">
        <v>57</v>
      </c>
      <c r="B73" s="67" t="s">
        <v>106</v>
      </c>
      <c r="C73" s="58" t="s">
        <v>7</v>
      </c>
      <c r="D73" s="55"/>
      <c r="E73" s="55"/>
      <c r="F73" s="68" t="s">
        <v>42</v>
      </c>
      <c r="G73" s="57" t="s">
        <v>36</v>
      </c>
      <c r="H73" s="69">
        <v>6</v>
      </c>
    </row>
    <row r="74" spans="1:9" ht="14.25" customHeight="1" x14ac:dyDescent="0.3">
      <c r="A74" s="4"/>
      <c r="B74" s="8"/>
      <c r="C74" s="6"/>
      <c r="D74" s="7"/>
      <c r="E74" s="7"/>
      <c r="F74" s="6"/>
      <c r="G74" s="7"/>
      <c r="H74" s="4"/>
    </row>
    <row r="75" spans="1:9" s="52" customFormat="1" ht="21.75" customHeight="1" x14ac:dyDescent="0.45">
      <c r="A75" s="77"/>
      <c r="B75" s="78"/>
      <c r="C75" s="79"/>
      <c r="D75" s="80"/>
      <c r="E75" s="80"/>
      <c r="F75" s="79"/>
      <c r="G75" s="81" t="s">
        <v>107</v>
      </c>
      <c r="H75" s="82">
        <f>SUM(H6:H73)</f>
        <v>314</v>
      </c>
      <c r="I75" s="83">
        <f>H75*280</f>
        <v>87920</v>
      </c>
    </row>
    <row r="76" spans="1:9" ht="14.25" customHeight="1" x14ac:dyDescent="0.3">
      <c r="A76" s="4"/>
      <c r="B76" s="8"/>
      <c r="C76" s="6"/>
      <c r="D76" s="7"/>
      <c r="E76" s="7"/>
      <c r="F76" s="6"/>
      <c r="G76" s="7"/>
      <c r="H76" s="4"/>
    </row>
    <row r="77" spans="1:9" ht="14.25" customHeight="1" x14ac:dyDescent="0.3">
      <c r="A77" s="4"/>
      <c r="B77" s="8"/>
      <c r="C77" s="6"/>
      <c r="D77" s="7"/>
      <c r="E77" s="7"/>
      <c r="F77" s="6"/>
      <c r="G77" s="7"/>
      <c r="H77" s="4"/>
    </row>
    <row r="78" spans="1:9" ht="14.25" customHeight="1" x14ac:dyDescent="0.3">
      <c r="A78" s="4"/>
      <c r="B78" s="8"/>
      <c r="C78" s="6"/>
      <c r="D78" s="7"/>
      <c r="E78" s="7"/>
      <c r="F78" s="6"/>
      <c r="G78" s="7"/>
      <c r="H78" s="4"/>
    </row>
    <row r="79" spans="1:9" ht="14.25" customHeight="1" x14ac:dyDescent="0.3">
      <c r="A79" s="4"/>
      <c r="B79" s="8"/>
      <c r="C79" s="6"/>
      <c r="D79" s="7"/>
      <c r="E79" s="7"/>
      <c r="F79" s="6"/>
      <c r="G79" s="7"/>
      <c r="H79" s="4"/>
    </row>
    <row r="80" spans="1:9" ht="14.25" customHeight="1" x14ac:dyDescent="0.3">
      <c r="A80" s="4"/>
      <c r="B80" s="8"/>
      <c r="C80" s="6"/>
      <c r="D80" s="7"/>
      <c r="E80" s="7"/>
      <c r="F80" s="6"/>
      <c r="G80" s="7"/>
      <c r="H80" s="4"/>
    </row>
    <row r="81" spans="1:8" ht="14.25" customHeight="1" x14ac:dyDescent="0.3">
      <c r="A81" s="4"/>
      <c r="B81" s="8"/>
      <c r="C81" s="6"/>
      <c r="D81" s="7"/>
      <c r="E81" s="7"/>
      <c r="F81" s="6"/>
      <c r="G81" s="7"/>
      <c r="H81" s="4"/>
    </row>
    <row r="82" spans="1:8" ht="14.25" customHeight="1" x14ac:dyDescent="0.3">
      <c r="A82" s="4"/>
      <c r="B82" s="8"/>
      <c r="C82" s="6"/>
      <c r="D82" s="7"/>
      <c r="E82" s="7"/>
      <c r="F82" s="6"/>
      <c r="G82" s="7"/>
      <c r="H82" s="4"/>
    </row>
    <row r="83" spans="1:8" ht="14.25" customHeight="1" x14ac:dyDescent="0.3">
      <c r="A83" s="4"/>
      <c r="B83" s="8"/>
      <c r="C83" s="6"/>
      <c r="D83" s="7"/>
      <c r="E83" s="7"/>
      <c r="F83" s="6"/>
      <c r="G83" s="7"/>
      <c r="H83" s="4"/>
    </row>
    <row r="84" spans="1:8" ht="14.25" customHeight="1" x14ac:dyDescent="0.3">
      <c r="A84" s="4"/>
      <c r="B84" s="8"/>
      <c r="C84" s="6"/>
      <c r="D84" s="7"/>
      <c r="E84" s="7"/>
      <c r="F84" s="6"/>
      <c r="G84" s="7"/>
      <c r="H84" s="4"/>
    </row>
    <row r="85" spans="1:8" ht="14.25" customHeight="1" x14ac:dyDescent="0.3">
      <c r="A85" s="4"/>
      <c r="B85" s="8"/>
      <c r="C85" s="6"/>
      <c r="D85" s="7"/>
      <c r="E85" s="7"/>
      <c r="F85" s="6"/>
      <c r="G85" s="7"/>
      <c r="H85" s="4"/>
    </row>
    <row r="86" spans="1:8" ht="14.25" customHeight="1" x14ac:dyDescent="0.3">
      <c r="A86" s="4"/>
      <c r="B86" s="8"/>
      <c r="C86" s="6"/>
      <c r="D86" s="7"/>
      <c r="E86" s="7"/>
      <c r="F86" s="6"/>
      <c r="G86" s="7"/>
      <c r="H86" s="4"/>
    </row>
    <row r="87" spans="1:8" ht="14.25" customHeight="1" x14ac:dyDescent="0.3">
      <c r="A87" s="4"/>
      <c r="B87" s="8"/>
      <c r="C87" s="6"/>
      <c r="D87" s="7"/>
      <c r="E87" s="7"/>
      <c r="F87" s="6"/>
      <c r="G87" s="7"/>
      <c r="H87" s="4"/>
    </row>
    <row r="88" spans="1:8" ht="14.25" customHeight="1" x14ac:dyDescent="0.3">
      <c r="A88" s="4"/>
      <c r="B88" s="8"/>
      <c r="C88" s="6"/>
      <c r="D88" s="7"/>
      <c r="E88" s="7"/>
      <c r="F88" s="6"/>
      <c r="G88" s="7"/>
      <c r="H88" s="4"/>
    </row>
    <row r="89" spans="1:8" ht="14.25" customHeight="1" x14ac:dyDescent="0.3">
      <c r="A89" s="4"/>
      <c r="B89" s="8"/>
      <c r="C89" s="6"/>
      <c r="D89" s="7"/>
      <c r="E89" s="7"/>
      <c r="F89" s="6"/>
      <c r="G89" s="7"/>
      <c r="H89" s="4"/>
    </row>
  </sheetData>
  <mergeCells count="1">
    <mergeCell ref="B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D0FC4-3639-4393-8DD3-8D2D22731D02}">
  <dimension ref="A1:D9"/>
  <sheetViews>
    <sheetView workbookViewId="0">
      <selection activeCell="D9" sqref="D9"/>
    </sheetView>
  </sheetViews>
  <sheetFormatPr baseColWidth="10" defaultRowHeight="14.4" x14ac:dyDescent="0.3"/>
  <sheetData>
    <row r="1" spans="1:4" s="38" customFormat="1" ht="33.6" x14ac:dyDescent="0.65">
      <c r="A1" s="38" t="s">
        <v>18</v>
      </c>
    </row>
    <row r="3" spans="1:4" x14ac:dyDescent="0.3">
      <c r="A3" s="32"/>
      <c r="B3" t="s">
        <v>19</v>
      </c>
    </row>
    <row r="4" spans="1:4" x14ac:dyDescent="0.3">
      <c r="A4" s="34"/>
      <c r="B4" t="s">
        <v>20</v>
      </c>
    </row>
    <row r="5" spans="1:4" x14ac:dyDescent="0.3">
      <c r="A5" s="33"/>
      <c r="B5" t="s">
        <v>21</v>
      </c>
      <c r="C5" t="s">
        <v>22</v>
      </c>
    </row>
    <row r="6" spans="1:4" x14ac:dyDescent="0.3">
      <c r="A6" s="35"/>
      <c r="B6" t="s">
        <v>23</v>
      </c>
    </row>
    <row r="7" spans="1:4" x14ac:dyDescent="0.3">
      <c r="A7" s="36"/>
      <c r="B7" t="s">
        <v>24</v>
      </c>
    </row>
    <row r="8" spans="1:4" x14ac:dyDescent="0.3">
      <c r="A8" s="37"/>
      <c r="B8" t="s">
        <v>25</v>
      </c>
      <c r="C8" t="s">
        <v>26</v>
      </c>
    </row>
    <row r="9" spans="1:4" x14ac:dyDescent="0.3">
      <c r="D9"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R597</vt:lpstr>
      <vt:lpstr>Hoja de Estatus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ASUSTP410U</dc:creator>
  <cp:lastModifiedBy>ASUSTP410U</cp:lastModifiedBy>
  <dcterms:created xsi:type="dcterms:W3CDTF">2023-02-15T21:06:40Z</dcterms:created>
  <dcterms:modified xsi:type="dcterms:W3CDTF">2023-02-15T21:20:53Z</dcterms:modified>
</cp:coreProperties>
</file>